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SE_Criterios_CP_2022_OAEPP(1)\ASE_Criterios_CP_2022_OAEPP\Formatos\Formatos\4.3. IP\"/>
    </mc:Choice>
  </mc:AlternateContent>
  <bookViews>
    <workbookView xWindow="0" yWindow="0" windowWidth="17250" windowHeight="5775"/>
  </bookViews>
  <sheets>
    <sheet name="IP-6" sheetId="2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27" l="1"/>
  <c r="E20" i="27"/>
  <c r="F20" i="27"/>
  <c r="G20" i="27"/>
  <c r="H20" i="27"/>
  <c r="D20" i="27"/>
  <c r="F13" i="27"/>
  <c r="I13" i="27" s="1"/>
  <c r="F12" i="27"/>
  <c r="I12" i="27" s="1"/>
  <c r="F11" i="27"/>
  <c r="I11" i="27" s="1"/>
</calcChain>
</file>

<file path=xl/sharedStrings.xml><?xml version="1.0" encoding="utf-8"?>
<sst xmlns="http://schemas.openxmlformats.org/spreadsheetml/2006/main" count="20" uniqueCount="20">
  <si>
    <t>Modificado</t>
  </si>
  <si>
    <t>Devengado</t>
  </si>
  <si>
    <t>Estado Analítico del Ejercicio del Presupuesto de Egresos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</si>
  <si>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</si>
  <si>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</si>
  <si>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</si>
  <si>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</si>
  <si>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</si>
  <si>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</si>
  <si>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</si>
  <si>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</si>
  <si>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Clasificación Administrativa</t>
  </si>
  <si>
    <t>Dependencia o Unidad Admninistrativa 4</t>
  </si>
  <si>
    <t xml:space="preserve">     Total del Gasto</t>
  </si>
  <si>
    <t>Formato IP-6</t>
  </si>
  <si>
    <t>UNIVERSIDAD TECNOLOGICA DEL MAR DEL ESTADO DE GUERRERO</t>
  </si>
  <si>
    <t>Del 01 de Enero al 31 de Diciembre de 2022</t>
  </si>
  <si>
    <t>Sin Ramo/Dependencia</t>
  </si>
  <si>
    <t xml:space="preserve"> RECTORIA</t>
  </si>
  <si>
    <t>DIRECTOR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</si>
</sst>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b/>
      <sz val="9"/>
      <color theme="1" tint="0.499984740745262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9" fillId="0" borderId="0"/>
    <xf numFmtId="0" fontId="13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5" fillId="2" borderId="4" xfId="2" applyFont="1" applyFill="1" applyBorder="1" applyAlignment="1">
      <alignment horizontal="justify" vertical="center" wrapText="1"/>
    </xf>
    <xf numFmtId="0" fontId="5" fillId="2" borderId="5" xfId="2" applyFont="1" applyFill="1" applyBorder="1" applyAlignment="1">
      <alignment horizontal="justify" vertical="center" wrapText="1"/>
    </xf>
    <xf numFmtId="0" fontId="5" fillId="2" borderId="14" xfId="2" applyFont="1" applyFill="1" applyBorder="1" applyAlignment="1">
      <alignment horizontal="justify" vertical="center" wrapText="1"/>
    </xf>
    <xf numFmtId="164" fontId="3" fillId="2" borderId="14" xfId="2" applyNumberFormat="1" applyFont="1" applyFill="1" applyBorder="1" applyAlignment="1" applyProtection="1">
      <alignment vertical="center" wrapText="1"/>
      <protection locked="0"/>
    </xf>
    <xf numFmtId="1" fontId="3" fillId="2" borderId="14" xfId="2" applyNumberFormat="1" applyFont="1" applyFill="1" applyBorder="1" applyAlignment="1" applyProtection="1">
      <alignment vertical="center" wrapText="1"/>
    </xf>
    <xf numFmtId="0" fontId="5" fillId="2" borderId="6" xfId="2" applyFont="1" applyFill="1" applyBorder="1" applyAlignment="1">
      <alignment horizontal="justify" vertical="top" wrapText="1"/>
    </xf>
    <xf numFmtId="0" fontId="7" fillId="2" borderId="8" xfId="2" applyFont="1" applyFill="1" applyBorder="1" applyAlignment="1">
      <alignment horizontal="justify" vertical="top" wrapText="1"/>
    </xf>
    <xf numFmtId="0" fontId="7" fillId="2" borderId="13" xfId="2" applyFont="1" applyFill="1" applyBorder="1" applyAlignment="1">
      <alignment horizontal="justify" vertical="top" wrapText="1"/>
    </xf>
    <xf numFmtId="1" fontId="7" fillId="2" borderId="13" xfId="2" applyNumberFormat="1" applyFont="1" applyFill="1" applyBorder="1" applyAlignment="1">
      <alignment horizontal="justify" vertical="top" wrapText="1"/>
    </xf>
    <xf numFmtId="0" fontId="12" fillId="0" borderId="0" xfId="0" applyFont="1" applyAlignment="1">
      <alignment horizontal="center" vertical="center"/>
    </xf>
    <xf numFmtId="37" fontId="2" fillId="3" borderId="12" xfId="1" applyNumberFormat="1" applyFont="1" applyFill="1" applyBorder="1" applyAlignment="1" applyProtection="1">
      <alignment horizontal="center" vertical="center"/>
    </xf>
    <xf numFmtId="0" fontId="5" fillId="3" borderId="0" xfId="2" applyFont="1" applyFill="1"/>
    <xf numFmtId="37" fontId="2" fillId="3" borderId="12" xfId="1" applyNumberFormat="1" applyFont="1" applyFill="1" applyBorder="1" applyAlignment="1" applyProtection="1">
      <alignment horizontal="center" vertical="center" wrapText="1"/>
    </xf>
    <xf numFmtId="37" fontId="15" fillId="3" borderId="12" xfId="1" applyNumberFormat="1" applyFont="1" applyFill="1" applyBorder="1" applyAlignment="1" applyProtection="1">
      <alignment horizontal="center"/>
    </xf>
    <xf numFmtId="3" fontId="16" fillId="4" borderId="14" xfId="0" applyNumberFormat="1" applyFont="1" applyFill="1" applyBorder="1" applyAlignment="1" applyProtection="1">
      <alignment vertical="center" wrapText="1"/>
      <protection locked="0"/>
    </xf>
    <xf numFmtId="3" fontId="16" fillId="4" borderId="14" xfId="0" applyNumberFormat="1" applyFont="1" applyFill="1" applyBorder="1" applyAlignment="1" applyProtection="1">
      <alignment vertical="center" wrapText="1"/>
    </xf>
    <xf numFmtId="3" fontId="17" fillId="4" borderId="14" xfId="0" applyNumberFormat="1" applyFont="1" applyFill="1" applyBorder="1" applyAlignment="1" applyProtection="1">
      <alignment vertical="center" wrapText="1"/>
      <protection locked="0"/>
    </xf>
    <xf numFmtId="3" fontId="17" fillId="4" borderId="14" xfId="0" applyNumberFormat="1" applyFont="1" applyFill="1" applyBorder="1" applyAlignment="1" applyProtection="1">
      <alignment vertical="center" wrapText="1"/>
    </xf>
    <xf numFmtId="3" fontId="8" fillId="2" borderId="12" xfId="2" applyNumberFormat="1" applyFont="1" applyFill="1" applyBorder="1" applyAlignment="1">
      <alignment vertical="center" wrapText="1"/>
    </xf>
    <xf numFmtId="37" fontId="2" fillId="3" borderId="1" xfId="1" applyNumberFormat="1" applyFont="1" applyFill="1" applyBorder="1" applyAlignment="1" applyProtection="1">
      <alignment horizontal="center"/>
    </xf>
    <xf numFmtId="37" fontId="2" fillId="3" borderId="2" xfId="1" applyNumberFormat="1" applyFont="1" applyFill="1" applyBorder="1" applyAlignment="1" applyProtection="1">
      <alignment horizontal="center"/>
    </xf>
    <xf numFmtId="37" fontId="2" fillId="3" borderId="3" xfId="1" applyNumberFormat="1" applyFont="1" applyFill="1" applyBorder="1" applyAlignment="1" applyProtection="1">
      <alignment horizontal="center"/>
    </xf>
    <xf numFmtId="37" fontId="2" fillId="3" borderId="4" xfId="1" applyNumberFormat="1" applyFont="1" applyFill="1" applyBorder="1" applyAlignment="1" applyProtection="1">
      <alignment horizontal="center"/>
    </xf>
    <xf numFmtId="37" fontId="2" fillId="3" borderId="0" xfId="1" applyNumberFormat="1" applyFont="1" applyFill="1" applyBorder="1" applyAlignment="1" applyProtection="1">
      <alignment horizontal="center"/>
    </xf>
    <xf numFmtId="37" fontId="2" fillId="3" borderId="5" xfId="1" applyNumberFormat="1" applyFont="1" applyFill="1" applyBorder="1" applyAlignment="1" applyProtection="1">
      <alignment horizontal="center"/>
    </xf>
    <xf numFmtId="37" fontId="2" fillId="3" borderId="6" xfId="1" applyNumberFormat="1" applyFont="1" applyFill="1" applyBorder="1" applyAlignment="1" applyProtection="1">
      <alignment horizontal="center"/>
    </xf>
    <xf numFmtId="37" fontId="2" fillId="3" borderId="7" xfId="1" applyNumberFormat="1" applyFont="1" applyFill="1" applyBorder="1" applyAlignment="1" applyProtection="1">
      <alignment horizontal="center"/>
    </xf>
    <xf numFmtId="37" fontId="2" fillId="3" borderId="8" xfId="1" applyNumberFormat="1" applyFont="1" applyFill="1" applyBorder="1" applyAlignment="1" applyProtection="1">
      <alignment horizontal="center"/>
    </xf>
    <xf numFmtId="37" fontId="2" fillId="3" borderId="1" xfId="1" applyNumberFormat="1" applyFont="1" applyFill="1" applyBorder="1" applyAlignment="1" applyProtection="1">
      <alignment horizontal="center" vertical="center" wrapText="1"/>
    </xf>
    <xf numFmtId="37" fontId="2" fillId="3" borderId="3" xfId="1" applyNumberFormat="1" applyFont="1" applyFill="1" applyBorder="1" applyAlignment="1" applyProtection="1">
      <alignment horizontal="center" vertical="center"/>
    </xf>
    <xf numFmtId="37" fontId="2" fillId="3" borderId="4" xfId="1" applyNumberFormat="1" applyFont="1" applyFill="1" applyBorder="1" applyAlignment="1" applyProtection="1">
      <alignment horizontal="center" vertical="center"/>
    </xf>
    <xf numFmtId="37" fontId="2" fillId="3" borderId="5" xfId="1" applyNumberFormat="1" applyFont="1" applyFill="1" applyBorder="1" applyAlignment="1" applyProtection="1">
      <alignment horizontal="center" vertical="center"/>
    </xf>
    <xf numFmtId="37" fontId="2" fillId="3" borderId="6" xfId="1" applyNumberFormat="1" applyFont="1" applyFill="1" applyBorder="1" applyAlignment="1" applyProtection="1">
      <alignment horizontal="center" vertical="center"/>
    </xf>
    <xf numFmtId="37" fontId="2" fillId="3" borderId="8" xfId="1" applyNumberFormat="1" applyFont="1" applyFill="1" applyBorder="1" applyAlignment="1" applyProtection="1">
      <alignment horizontal="center" vertical="center"/>
    </xf>
    <xf numFmtId="37" fontId="2" fillId="3" borderId="9" xfId="1" applyNumberFormat="1" applyFont="1" applyFill="1" applyBorder="1" applyAlignment="1" applyProtection="1">
      <alignment horizontal="center"/>
    </xf>
    <xf numFmtId="37" fontId="2" fillId="3" borderId="10" xfId="1" applyNumberFormat="1" applyFont="1" applyFill="1" applyBorder="1" applyAlignment="1" applyProtection="1">
      <alignment horizontal="center"/>
    </xf>
    <xf numFmtId="37" fontId="2" fillId="3" borderId="11" xfId="1" applyNumberFormat="1" applyFont="1" applyFill="1" applyBorder="1" applyAlignment="1" applyProtection="1">
      <alignment horizontal="center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0" fontId="7" fillId="2" borderId="4" xfId="2" applyFont="1" applyFill="1" applyBorder="1" applyAlignment="1" applyProtection="1">
      <alignment horizontal="left" vertical="top" wrapText="1"/>
      <protection locked="0"/>
    </xf>
    <xf numFmtId="0" fontId="7" fillId="2" borderId="5" xfId="2" applyFont="1" applyFill="1" applyBorder="1" applyAlignment="1" applyProtection="1">
      <alignment horizontal="left" vertical="top" wrapText="1"/>
      <protection locked="0"/>
    </xf>
    <xf numFmtId="0" fontId="6" fillId="2" borderId="9" xfId="2" applyFont="1" applyFill="1" applyBorder="1" applyAlignment="1">
      <alignment horizontal="left" vertical="center" wrapText="1"/>
    </xf>
    <xf numFmtId="0" fontId="6" fillId="2" borderId="11" xfId="2" applyFont="1" applyFill="1" applyBorder="1" applyAlignment="1">
      <alignment horizontal="left" vertical="center" wrapText="1"/>
    </xf>
    <xf numFmtId="0" fontId="6" fillId="2" borderId="4" xfId="2" applyFont="1" applyFill="1" applyBorder="1" applyAlignment="1" applyProtection="1">
      <alignment horizontal="left" vertical="top" wrapText="1"/>
      <protection locked="0"/>
    </xf>
    <xf numFmtId="0" fontId="6" fillId="2" borderId="5" xfId="2" applyFont="1" applyFill="1" applyBorder="1" applyAlignment="1" applyProtection="1">
      <alignment horizontal="left" vertical="top" wrapText="1"/>
      <protection locked="0"/>
    </xf>
  </cellXfs>
  <cellStyles count="21">
    <cellStyle name="Millares 2 2" xfId="15"/>
    <cellStyle name="Millares 2 3" xfId="3"/>
    <cellStyle name="Millares 5" xfId="1"/>
    <cellStyle name="Moneda 2 2" xfId="9"/>
    <cellStyle name="Normal" xfId="0" builtinId="0"/>
    <cellStyle name="Normal 10" xfId="2"/>
    <cellStyle name="Normal 15" xfId="6"/>
    <cellStyle name="Normal 2" xfId="11"/>
    <cellStyle name="Normal 2 2" xfId="7"/>
    <cellStyle name="Normal 3" xfId="12"/>
    <cellStyle name="Normal 3 2" xfId="17"/>
    <cellStyle name="Normal 4" xfId="13"/>
    <cellStyle name="Normal 6 3 2 2" xfId="16"/>
    <cellStyle name="Normal 6 4" xfId="5"/>
    <cellStyle name="Normal 6 4 2" xfId="18"/>
    <cellStyle name="Normal 7 2" xfId="8"/>
    <cellStyle name="Normal 7 2 2" xfId="19"/>
    <cellStyle name="Normal 7 3 2" xfId="14"/>
    <cellStyle name="Normal 7 4" xfId="20"/>
    <cellStyle name="Normal 9 3" xfId="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9525</xdr:rowOff>
    </xdr:from>
    <xdr:to>
      <xdr:col>3</xdr:col>
      <xdr:colOff>400050</xdr:colOff>
      <xdr:row>25</xdr:row>
      <xdr:rowOff>66675</xdr:rowOff>
    </xdr:to>
    <xdr:sp macro="" textlink="">
      <xdr:nvSpPr>
        <xdr:cNvPr id="6" name="Text Box 9">
          <a:extLst>
            <a:ext uri="{FF2B5EF4-FFF2-40B4-BE49-F238E27FC236}">
              <a16:creationId xmlns="" xmlns:a16="http://schemas.microsoft.com/office/drawing/2014/main" id="{884D9BB2-03C5-40E1-8D12-D7ACAE9B4FE3}"/>
            </a:ext>
          </a:extLst>
        </xdr:cNvPr>
        <xdr:cNvSpPr txBox="1">
          <a:spLocks noChangeArrowheads="1"/>
        </xdr:cNvSpPr>
      </xdr:nvSpPr>
      <xdr:spPr bwMode="auto">
        <a:xfrm>
          <a:off x="219075" y="4124325"/>
          <a:ext cx="273367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JESUS RUEDA GALEANA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JEFE DEL DEPARTAMENTO DE PLANEACION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676275</xdr:colOff>
      <xdr:row>21</xdr:row>
      <xdr:rowOff>0</xdr:rowOff>
    </xdr:from>
    <xdr:to>
      <xdr:col>6</xdr:col>
      <xdr:colOff>57150</xdr:colOff>
      <xdr:row>26</xdr:row>
      <xdr:rowOff>28575</xdr:rowOff>
    </xdr:to>
    <xdr:sp macro="" textlink="">
      <xdr:nvSpPr>
        <xdr:cNvPr id="7" name="Text Box 9">
          <a:extLst>
            <a:ext uri="{FF2B5EF4-FFF2-40B4-BE49-F238E27FC236}">
              <a16:creationId xmlns="" xmlns:a16="http://schemas.microsoft.com/office/drawing/2014/main" id="{C0DD9E20-C156-4153-B51F-9C9930695365}"/>
            </a:ext>
          </a:extLst>
        </xdr:cNvPr>
        <xdr:cNvSpPr txBox="1">
          <a:spLocks noChangeArrowheads="1"/>
        </xdr:cNvSpPr>
      </xdr:nvSpPr>
      <xdr:spPr bwMode="auto">
        <a:xfrm>
          <a:off x="3228975" y="4114800"/>
          <a:ext cx="21812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</a:t>
          </a: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GUADALUPE CASTELLANOS CORTES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DIRECTORA DE ADMINISTRACION Y FINANZAS</a:t>
          </a:r>
        </a:p>
      </xdr:txBody>
    </xdr:sp>
    <xdr:clientData/>
  </xdr:twoCellAnchor>
  <xdr:twoCellAnchor>
    <xdr:from>
      <xdr:col>6</xdr:col>
      <xdr:colOff>219075</xdr:colOff>
      <xdr:row>21</xdr:row>
      <xdr:rowOff>0</xdr:rowOff>
    </xdr:from>
    <xdr:to>
      <xdr:col>9</xdr:col>
      <xdr:colOff>552450</xdr:colOff>
      <xdr:row>25</xdr:row>
      <xdr:rowOff>82549</xdr:rowOff>
    </xdr:to>
    <xdr:sp macro="" textlink="">
      <xdr:nvSpPr>
        <xdr:cNvPr id="8" name="Text Box 8">
          <a:extLst>
            <a:ext uri="{FF2B5EF4-FFF2-40B4-BE49-F238E27FC236}">
              <a16:creationId xmlns="" xmlns:a16="http://schemas.microsoft.com/office/drawing/2014/main" id="{3B7FECC8-5B00-4290-B293-FCE726ECD0E8}"/>
            </a:ext>
          </a:extLst>
        </xdr:cNvPr>
        <xdr:cNvSpPr txBox="1">
          <a:spLocks noChangeArrowheads="1"/>
        </xdr:cNvSpPr>
      </xdr:nvSpPr>
      <xdr:spPr bwMode="auto">
        <a:xfrm>
          <a:off x="5572125" y="4114800"/>
          <a:ext cx="3105150" cy="844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LIC. NAPOLEON HERNANDEZ GARIBO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RECTOR</a:t>
          </a:r>
        </a:p>
      </xdr:txBody>
    </xdr:sp>
    <xdr:clientData/>
  </xdr:twoCellAnchor>
  <xdr:twoCellAnchor editAs="oneCell">
    <xdr:from>
      <xdr:col>1</xdr:col>
      <xdr:colOff>104775</xdr:colOff>
      <xdr:row>1</xdr:row>
      <xdr:rowOff>171450</xdr:rowOff>
    </xdr:from>
    <xdr:to>
      <xdr:col>1</xdr:col>
      <xdr:colOff>799779</xdr:colOff>
      <xdr:row>4</xdr:row>
      <xdr:rowOff>93769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552450"/>
          <a:ext cx="695004" cy="493819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</xdr:colOff>
      <xdr:row>1</xdr:row>
      <xdr:rowOff>171450</xdr:rowOff>
    </xdr:from>
    <xdr:to>
      <xdr:col>2</xdr:col>
      <xdr:colOff>1260074</xdr:colOff>
      <xdr:row>4</xdr:row>
      <xdr:rowOff>57190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1575" y="552450"/>
          <a:ext cx="1231499" cy="457240"/>
        </a:xfrm>
        <a:prstGeom prst="rect">
          <a:avLst/>
        </a:prstGeom>
      </xdr:spPr>
    </xdr:pic>
    <xdr:clientData/>
  </xdr:twoCellAnchor>
  <xdr:twoCellAnchor editAs="oneCell">
    <xdr:from>
      <xdr:col>6</xdr:col>
      <xdr:colOff>733425</xdr:colOff>
      <xdr:row>1</xdr:row>
      <xdr:rowOff>171450</xdr:rowOff>
    </xdr:from>
    <xdr:to>
      <xdr:col>8</xdr:col>
      <xdr:colOff>28575</xdr:colOff>
      <xdr:row>4</xdr:row>
      <xdr:rowOff>51093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86475" y="552450"/>
          <a:ext cx="1209675" cy="451143"/>
        </a:xfrm>
        <a:prstGeom prst="rect">
          <a:avLst/>
        </a:prstGeom>
      </xdr:spPr>
    </xdr:pic>
    <xdr:clientData/>
  </xdr:twoCellAnchor>
  <xdr:twoCellAnchor editAs="oneCell">
    <xdr:from>
      <xdr:col>8</xdr:col>
      <xdr:colOff>219075</xdr:colOff>
      <xdr:row>1</xdr:row>
      <xdr:rowOff>123825</xdr:rowOff>
    </xdr:from>
    <xdr:to>
      <xdr:col>8</xdr:col>
      <xdr:colOff>779956</xdr:colOff>
      <xdr:row>4</xdr:row>
      <xdr:rowOff>58337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486650" y="504825"/>
          <a:ext cx="560881" cy="506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0"/>
  <sheetViews>
    <sheetView showGridLines="0" tabSelected="1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D20" sqref="D20:I20"/>
    </sheetView>
  </sheetViews>
  <sheetFormatPr baseColWidth="10" defaultRowHeight="15" x14ac:dyDescent="0.25"/>
  <cols>
    <col min="1" max="1" width="3.28515625" customWidth="1"/>
    <col min="2" max="2" width="13.85546875" customWidth="1"/>
    <col min="3" max="3" width="21.140625" customWidth="1"/>
    <col min="4" max="4" width="14.28515625" customWidth="1"/>
    <col min="5" max="5" width="14.85546875" customWidth="1"/>
    <col min="6" max="6" width="12.85546875" customWidth="1"/>
    <col min="7" max="7" width="14.42578125" customWidth="1"/>
    <col min="8" max="8" width="14.28515625" customWidth="1"/>
    <col min="9" max="9" width="12.85546875" customWidth="1"/>
  </cols>
  <sheetData>
    <row r="1" spans="2:9" x14ac:dyDescent="0.25">
      <c r="I1" s="10" t="s">
        <v>14</v>
      </c>
    </row>
    <row r="2" spans="2:9" x14ac:dyDescent="0.25">
      <c r="B2" s="20" t="s">
        <v>15</v>
      </c>
      <c r="C2" s="21"/>
      <c r="D2" s="21"/>
      <c r="E2" s="21"/>
      <c r="F2" s="21"/>
      <c r="G2" s="21"/>
      <c r="H2" s="21"/>
      <c r="I2" s="22"/>
    </row>
    <row r="3" spans="2:9" x14ac:dyDescent="0.25">
      <c r="B3" s="23" t="s">
        <v>2</v>
      </c>
      <c r="C3" s="24"/>
      <c r="D3" s="24"/>
      <c r="E3" s="24"/>
      <c r="F3" s="24"/>
      <c r="G3" s="24"/>
      <c r="H3" s="24"/>
      <c r="I3" s="25"/>
    </row>
    <row r="4" spans="2:9" x14ac:dyDescent="0.25">
      <c r="B4" s="23" t="s">
        <v>11</v>
      </c>
      <c r="C4" s="24"/>
      <c r="D4" s="24"/>
      <c r="E4" s="24"/>
      <c r="F4" s="24"/>
      <c r="G4" s="24"/>
      <c r="H4" s="24"/>
      <c r="I4" s="25"/>
    </row>
    <row r="5" spans="2:9" x14ac:dyDescent="0.25">
      <c r="B5" s="26" t="s">
        <v>16</v>
      </c>
      <c r="C5" s="27"/>
      <c r="D5" s="27"/>
      <c r="E5" s="27"/>
      <c r="F5" s="27"/>
      <c r="G5" s="27"/>
      <c r="H5" s="27"/>
      <c r="I5" s="28"/>
    </row>
    <row r="6" spans="2:9" x14ac:dyDescent="0.25">
      <c r="B6" s="12"/>
      <c r="C6" s="12"/>
      <c r="D6" s="12"/>
      <c r="E6" s="12"/>
      <c r="F6" s="12"/>
      <c r="G6" s="12"/>
      <c r="H6" s="12"/>
      <c r="I6" s="12"/>
    </row>
    <row r="7" spans="2:9" x14ac:dyDescent="0.25">
      <c r="B7" s="29" t="s">
        <v>3</v>
      </c>
      <c r="C7" s="30"/>
      <c r="D7" s="35" t="s">
        <v>4</v>
      </c>
      <c r="E7" s="36"/>
      <c r="F7" s="36"/>
      <c r="G7" s="36"/>
      <c r="H7" s="37"/>
      <c r="I7" s="38" t="s">
        <v>5</v>
      </c>
    </row>
    <row r="8" spans="2:9" ht="24" x14ac:dyDescent="0.25">
      <c r="B8" s="31"/>
      <c r="C8" s="32"/>
      <c r="D8" s="11" t="s">
        <v>6</v>
      </c>
      <c r="E8" s="13" t="s">
        <v>7</v>
      </c>
      <c r="F8" s="11" t="s">
        <v>0</v>
      </c>
      <c r="G8" s="11" t="s">
        <v>1</v>
      </c>
      <c r="H8" s="11" t="s">
        <v>8</v>
      </c>
      <c r="I8" s="38"/>
    </row>
    <row r="9" spans="2:9" x14ac:dyDescent="0.25">
      <c r="B9" s="33"/>
      <c r="C9" s="34"/>
      <c r="D9" s="14">
        <v>1</v>
      </c>
      <c r="E9" s="14">
        <v>2</v>
      </c>
      <c r="F9" s="14" t="s">
        <v>9</v>
      </c>
      <c r="G9" s="14">
        <v>4</v>
      </c>
      <c r="H9" s="14">
        <v>5</v>
      </c>
      <c r="I9" s="14" t="s">
        <v>10</v>
      </c>
    </row>
    <row r="10" spans="2:9" x14ac:dyDescent="0.25">
      <c r="B10" s="1"/>
      <c r="C10" s="2"/>
      <c r="D10" s="3"/>
      <c r="E10" s="3"/>
      <c r="F10" s="3"/>
      <c r="G10" s="3"/>
      <c r="H10" s="3"/>
      <c r="I10" s="3"/>
    </row>
    <row r="11" spans="2:9" ht="15" customHeight="1" x14ac:dyDescent="0.25">
      <c r="B11" s="43" t="s">
        <v>17</v>
      </c>
      <c r="C11" s="44"/>
      <c r="D11" s="15">
        <v>12883706</v>
      </c>
      <c r="E11" s="15">
        <v>2412883.2000000002</v>
      </c>
      <c r="F11" s="16">
        <f>D11+E11</f>
        <v>15296589.199999999</v>
      </c>
      <c r="G11" s="15">
        <v>15595954.119999999</v>
      </c>
      <c r="H11" s="15">
        <v>15595954.119999999</v>
      </c>
      <c r="I11" s="16">
        <f>F11-G11</f>
        <v>-299364.91999999993</v>
      </c>
    </row>
    <row r="12" spans="2:9" ht="15" customHeight="1" x14ac:dyDescent="0.25">
      <c r="B12" s="39" t="s">
        <v>18</v>
      </c>
      <c r="C12" s="40"/>
      <c r="D12" s="17">
        <v>6842130.2000000002</v>
      </c>
      <c r="E12" s="17">
        <v>311912.34999999998</v>
      </c>
      <c r="F12" s="18">
        <f>D12+E12</f>
        <v>7154042.5499999998</v>
      </c>
      <c r="G12" s="17">
        <v>7152379.0800000001</v>
      </c>
      <c r="H12" s="17">
        <v>7152379.0800000001</v>
      </c>
      <c r="I12" s="18">
        <f>F12-G12</f>
        <v>1663.4699999997392</v>
      </c>
    </row>
    <row r="13" spans="2:9" ht="15" customHeight="1" x14ac:dyDescent="0.25">
      <c r="B13" s="39" t="s">
        <v>19</v>
      </c>
      <c r="C13" s="40"/>
      <c r="D13" s="17">
        <v>6041575.7999999998</v>
      </c>
      <c r="E13" s="17">
        <v>2100970.85</v>
      </c>
      <c r="F13" s="18">
        <f>D13+E13</f>
        <v>8142546.6500000004</v>
      </c>
      <c r="G13" s="17">
        <v>8443575.0399999991</v>
      </c>
      <c r="H13" s="17">
        <v>8443575.0399999991</v>
      </c>
      <c r="I13" s="18">
        <f>F13-G13</f>
        <v>-301028.38999999873</v>
      </c>
    </row>
    <row r="14" spans="2:9" x14ac:dyDescent="0.25">
      <c r="B14" s="39" t="s">
        <v>12</v>
      </c>
      <c r="C14" s="40"/>
      <c r="D14" s="4"/>
      <c r="E14" s="4"/>
      <c r="F14" s="5"/>
      <c r="G14" s="4"/>
      <c r="H14" s="4"/>
      <c r="I14" s="5"/>
    </row>
    <row r="15" spans="2:9" x14ac:dyDescent="0.25">
      <c r="B15" s="39"/>
      <c r="C15" s="40"/>
      <c r="D15" s="4"/>
      <c r="E15" s="4"/>
      <c r="F15" s="5"/>
      <c r="G15" s="4"/>
      <c r="H15" s="4"/>
      <c r="I15" s="5"/>
    </row>
    <row r="16" spans="2:9" x14ac:dyDescent="0.25">
      <c r="B16" s="39"/>
      <c r="C16" s="40"/>
      <c r="D16" s="4"/>
      <c r="E16" s="4"/>
      <c r="F16" s="5"/>
      <c r="G16" s="4"/>
      <c r="H16" s="4"/>
      <c r="I16" s="5"/>
    </row>
    <row r="17" spans="2:9" x14ac:dyDescent="0.25">
      <c r="B17" s="39"/>
      <c r="C17" s="40"/>
      <c r="D17" s="4"/>
      <c r="E17" s="4"/>
      <c r="F17" s="5"/>
      <c r="G17" s="4"/>
      <c r="H17" s="4"/>
      <c r="I17" s="5"/>
    </row>
    <row r="18" spans="2:9" x14ac:dyDescent="0.25">
      <c r="B18" s="39"/>
      <c r="C18" s="40"/>
      <c r="D18" s="4"/>
      <c r="E18" s="4"/>
      <c r="F18" s="5"/>
      <c r="G18" s="4"/>
      <c r="H18" s="4"/>
      <c r="I18" s="5"/>
    </row>
    <row r="19" spans="2:9" x14ac:dyDescent="0.25">
      <c r="B19" s="6"/>
      <c r="C19" s="7"/>
      <c r="D19" s="8"/>
      <c r="E19" s="8"/>
      <c r="F19" s="9"/>
      <c r="G19" s="8"/>
      <c r="H19" s="8"/>
      <c r="I19" s="9"/>
    </row>
    <row r="20" spans="2:9" x14ac:dyDescent="0.25">
      <c r="B20" s="41" t="s">
        <v>13</v>
      </c>
      <c r="C20" s="42"/>
      <c r="D20" s="19">
        <f t="shared" ref="D20:I20" si="0">+D11</f>
        <v>12883706</v>
      </c>
      <c r="E20" s="19">
        <f t="shared" si="0"/>
        <v>2412883.2000000002</v>
      </c>
      <c r="F20" s="19">
        <f t="shared" si="0"/>
        <v>15296589.199999999</v>
      </c>
      <c r="G20" s="19">
        <f t="shared" si="0"/>
        <v>15595954.119999999</v>
      </c>
      <c r="H20" s="19">
        <f t="shared" si="0"/>
        <v>15595954.119999999</v>
      </c>
      <c r="I20" s="19">
        <f t="shared" si="0"/>
        <v>-299364.91999999993</v>
      </c>
    </row>
  </sheetData>
  <mergeCells count="16">
    <mergeCell ref="B17:C17"/>
    <mergeCell ref="B18:C18"/>
    <mergeCell ref="B20:C20"/>
    <mergeCell ref="B11:C11"/>
    <mergeCell ref="B12:C12"/>
    <mergeCell ref="B13:C13"/>
    <mergeCell ref="B14:C14"/>
    <mergeCell ref="B15:C15"/>
    <mergeCell ref="B16:C16"/>
    <mergeCell ref="B2:I2"/>
    <mergeCell ref="B3:I3"/>
    <mergeCell ref="B4:I4"/>
    <mergeCell ref="B5:I5"/>
    <mergeCell ref="B7:C9"/>
    <mergeCell ref="D7:H7"/>
    <mergeCell ref="I7:I8"/>
  </mergeCells>
  <printOptions horizontalCentered="1"/>
  <pageMargins left="0.31496062992125984" right="0.31496062992125984" top="0.35433070866141736" bottom="0.35433070866141736" header="0" footer="0"/>
  <pageSetup scale="82" fitToHeight="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jesus rueda</cp:lastModifiedBy>
  <cp:lastPrinted>2019-10-15T23:29:05Z</cp:lastPrinted>
  <dcterms:created xsi:type="dcterms:W3CDTF">2018-10-31T21:40:06Z</dcterms:created>
  <dcterms:modified xsi:type="dcterms:W3CDTF">2023-04-23T02:42:19Z</dcterms:modified>
</cp:coreProperties>
</file>